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8 ЕАО" sheetId="1" r:id="rId1"/>
  </sheets>
  <definedNames>
    <definedName name="_xlnm._FilterDatabase" localSheetId="0" hidden="1">'8 ЕАО'!$A$18:$J$18</definedName>
  </definedNames>
  <calcPr calcId="145621"/>
</workbook>
</file>

<file path=xl/calcChain.xml><?xml version="1.0" encoding="utf-8"?>
<calcChain xmlns="http://schemas.openxmlformats.org/spreadsheetml/2006/main">
  <c r="I68" i="1" l="1"/>
  <c r="H68" i="1"/>
  <c r="G68" i="1"/>
  <c r="F68" i="1"/>
  <c r="E68" i="1"/>
  <c r="D68" i="1"/>
  <c r="I64" i="1"/>
  <c r="I60" i="1" s="1"/>
  <c r="H64" i="1"/>
  <c r="H60" i="1" s="1"/>
  <c r="G64" i="1"/>
  <c r="G60" i="1" s="1"/>
  <c r="F64" i="1"/>
  <c r="F60" i="1" s="1"/>
  <c r="E64" i="1"/>
  <c r="E60" i="1" s="1"/>
  <c r="D64" i="1"/>
  <c r="D60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50" i="1"/>
  <c r="I46" i="1" s="1"/>
  <c r="H50" i="1"/>
  <c r="H46" i="1" s="1"/>
  <c r="G50" i="1"/>
  <c r="G46" i="1" s="1"/>
  <c r="F50" i="1"/>
  <c r="F46" i="1" s="1"/>
  <c r="E50" i="1"/>
  <c r="E46" i="1" s="1"/>
  <c r="D50" i="1"/>
  <c r="D46" i="1" s="1"/>
  <c r="I41" i="1"/>
  <c r="H41" i="1"/>
  <c r="G41" i="1"/>
  <c r="F41" i="1"/>
  <c r="E41" i="1"/>
  <c r="D41" i="1"/>
  <c r="I38" i="1"/>
  <c r="H38" i="1"/>
  <c r="G38" i="1"/>
  <c r="F38" i="1"/>
  <c r="E38" i="1"/>
  <c r="D38" i="1"/>
  <c r="I33" i="1"/>
  <c r="H33" i="1"/>
  <c r="G33" i="1"/>
  <c r="F33" i="1"/>
  <c r="E33" i="1"/>
  <c r="D33" i="1"/>
  <c r="I31" i="1"/>
  <c r="H31" i="1"/>
  <c r="G31" i="1"/>
  <c r="F31" i="1"/>
  <c r="E31" i="1"/>
  <c r="D31" i="1"/>
  <c r="E27" i="1" l="1"/>
  <c r="E20" i="1" s="1"/>
  <c r="D27" i="1"/>
  <c r="D20" i="1" s="1"/>
  <c r="H27" i="1"/>
  <c r="H20" i="1" s="1"/>
  <c r="F27" i="1"/>
  <c r="F20" i="1" s="1"/>
  <c r="D36" i="1"/>
  <c r="H36" i="1"/>
  <c r="I27" i="1"/>
  <c r="I20" i="1" s="1"/>
  <c r="F36" i="1"/>
  <c r="E36" i="1"/>
  <c r="I36" i="1"/>
  <c r="G36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<sst xmlns="http://schemas.openxmlformats.org/spreadsheetml/2006/main" count="297" uniqueCount="162">
  <si>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</si>
  <si>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</si>
  <si>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</si>
  <si>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</si>
  <si>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</si>
  <si>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</si>
  <si>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</si>
  <si>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</si>
  <si>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</si>
  <si>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</si>
  <si>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</si>
  <si>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</si>
  <si>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</si>
  <si>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</si>
  <si>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</si>
  <si>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</si>
  <si>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</si>
  <si>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</si>
  <si>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</si>
  <si>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</si>
  <si>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</si>
  <si>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</si>
  <si>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</si>
  <si>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</si>
  <si>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</si>
  <si>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</si>
  <si>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</si>
  <si>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</si>
  <si>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</si>
  <si>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</si>
  <si>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</si>
  <si>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</si>
  <si>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</si>
  <si>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</si>
  <si>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</si>
  <si>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</si>
  <si>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</si>
  <si>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</si>
  <si>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</si>
  <si>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</si>
  <si>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бойлерной группы БТЭЦ с установкой пластинчатых охладителей конденсата</t>
  </si>
  <si>
    <t>H_505-ХТСКб-11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</si>
  <si>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</si>
  <si>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</si>
  <si>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</si>
  <si>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</si>
  <si>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</si>
  <si>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</si>
  <si>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</si>
  <si>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</si>
  <si>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</si>
  <si>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</si>
  <si>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</si>
  <si>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</si>
  <si>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</si>
  <si>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Установка шумозащитного экрана на границе промплощадки СП "БТЭЦ"</t>
  </si>
  <si>
    <t>F_505-ХТСКб-3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</si>
  <si>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</si>
  <si>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</si>
  <si>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</si>
  <si>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</si>
  <si>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</si>
  <si>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</si>
  <si>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</si>
  <si>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</si>
  <si>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</si>
  <si>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</si>
  <si>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</si>
  <si>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</si>
  <si>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</si>
  <si>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</si>
  <si>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</si>
  <si>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</si>
  <si>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</si>
  <si>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</si>
  <si>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</si>
  <si>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</si>
  <si>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</si>
  <si>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</si>
  <si>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</si>
  <si>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</si>
  <si>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</si>
  <si>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</si>
  <si>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</si>
  <si>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</si>
  <si>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</si>
  <si>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</si>
  <si>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Оборудование часофикации, 1 комп. БТЭЦ</t>
  </si>
  <si>
    <t>H_505-ХТСКб-8-3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</si>
  <si>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</si>
  <si>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</si>
  <si>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</si>
  <si>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</si>
  <si>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</si>
  <si>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</si>
  <si>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</si>
  <si>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</si>
  <si>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</si>
  <si>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</si>
  <si>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</si>
  <si>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</si>
  <si>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</si>
  <si>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</si>
  <si>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</si>
  <si>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</si>
  <si>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</si>
  <si>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</si>
  <si>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</si>
  <si>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</si>
  <si>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</si>
  <si>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</si>
  <si>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</si>
  <si>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</si>
  <si>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</si>
  <si>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</si>
  <si>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4.2.1</t>
  </si>
  <si>
    <t>4.2.2</t>
  </si>
  <si>
    <t>Покупка Электронасос ГНОМ 40-25Т, 1 шт. БТЭЦ</t>
  </si>
  <si>
    <t>Техперевооружение комплекса инженерно-технических средств физической защиты Биробиджанской ТЭЦ</t>
  </si>
  <si>
    <t>Модернизация системы автоматизированного учёта 
твёрдого топлива поступающего на Биробиджанскую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</si>
  <si>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</si>
  <si>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</si>
  <si>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</si>
  <si>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</si>
  <si>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</si>
  <si>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</si>
  <si>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</si>
  <si>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</si>
  <si>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</si>
  <si>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</si>
  <si>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</si>
  <si>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</si>
  <si>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</si>
  <si>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</si>
  <si>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</si>
  <si>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</si>
  <si>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</si>
  <si>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</si>
  <si>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</si>
  <si>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</si>
  <si>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</si>
  <si>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</si>
  <si>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</si>
  <si>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</si>
  <si>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</si>
  <si>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</si>
  <si>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</si>
  <si>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</si>
  <si>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Установка кондиционеров DaiKin FT35/R+ комплект зимний пуск (-40) - 3 шт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</si>
  <si>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</si>
  <si>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</si>
  <si>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</si>
  <si>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Год раскрытия информации: 2018 год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</si>
  <si>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</si>
  <si>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</si>
  <si>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</si>
  <si>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</si>
  <si>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</si>
  <si>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I_505-ХТСКб-14</t>
  </si>
  <si>
    <t>Покупка мотопомпы BEEZONE 1 шт. СП БТЭЦ</t>
  </si>
  <si>
    <t>I_505-ХТСКб-8-23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</si>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</sst>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49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0" fillId="0" borderId="0" xfId="0" applyFill="1"/>
    <xf numFmtId="164" fontId="15" fillId="0" borderId="4" xfId="6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zoomScale="80" zoomScaleNormal="8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sqref="A1:K104857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  <col min="11" max="11" width="9.140625" style="47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</row>
    <row r="6" spans="1:10" ht="18.75" x14ac:dyDescent="0.25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33" t="s">
        <v>152</v>
      </c>
      <c r="B9" s="33"/>
      <c r="C9" s="33"/>
      <c r="D9" s="33"/>
      <c r="E9" s="33"/>
      <c r="F9" s="33"/>
      <c r="G9" s="33"/>
      <c r="H9" s="33"/>
      <c r="I9" s="33"/>
      <c r="J9" s="33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spans="1:10" ht="68.25" customHeight="1" x14ac:dyDescent="0.25">
      <c r="A12" s="29" t="s">
        <v>161</v>
      </c>
      <c r="B12" s="29"/>
      <c r="C12" s="29"/>
      <c r="D12" s="29"/>
      <c r="E12" s="29"/>
      <c r="F12" s="29"/>
      <c r="G12" s="29"/>
      <c r="H12" s="29"/>
      <c r="I12" s="29"/>
      <c r="J12" s="29"/>
    </row>
    <row r="13" spans="1:10" ht="15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36" t="s">
        <v>7</v>
      </c>
      <c r="B15" s="39" t="s">
        <v>8</v>
      </c>
      <c r="C15" s="39" t="s">
        <v>9</v>
      </c>
      <c r="D15" s="40" t="s">
        <v>10</v>
      </c>
      <c r="E15" s="41"/>
      <c r="F15" s="41"/>
      <c r="G15" s="41"/>
      <c r="H15" s="41"/>
      <c r="I15" s="41"/>
      <c r="J15" s="42" t="s">
        <v>11</v>
      </c>
    </row>
    <row r="16" spans="1:10" x14ac:dyDescent="0.25">
      <c r="A16" s="37"/>
      <c r="B16" s="39"/>
      <c r="C16" s="39"/>
      <c r="D16" s="43" t="s">
        <v>12</v>
      </c>
      <c r="E16" s="44"/>
      <c r="F16" s="44"/>
      <c r="G16" s="44"/>
      <c r="H16" s="45" t="s">
        <v>13</v>
      </c>
      <c r="I16" s="46"/>
      <c r="J16" s="42"/>
    </row>
    <row r="17" spans="1:10" x14ac:dyDescent="0.25">
      <c r="A17" s="38"/>
      <c r="B17" s="39"/>
      <c r="C17" s="39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42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115</v>
      </c>
      <c r="I18" s="9" t="s">
        <v>116</v>
      </c>
      <c r="J18" s="9" t="s">
        <v>23</v>
      </c>
    </row>
    <row r="19" spans="1:10" ht="18.75" x14ac:dyDescent="0.25">
      <c r="A19" s="12" t="s">
        <v>23</v>
      </c>
      <c r="B19" s="13" t="s">
        <v>24</v>
      </c>
      <c r="C19" s="10" t="s">
        <v>25</v>
      </c>
      <c r="D19" s="11">
        <f>D20+D36+D46+D56+D60+D67+D68</f>
        <v>0</v>
      </c>
      <c r="E19" s="11">
        <f t="shared" ref="E19:I19" si="0">E20+E36+E46+E56+E60+E67+E68</f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ht="18.75" x14ac:dyDescent="0.25">
      <c r="A20" s="15" t="s">
        <v>120</v>
      </c>
      <c r="B20" s="13" t="s">
        <v>28</v>
      </c>
      <c r="C20" s="10" t="s">
        <v>25</v>
      </c>
      <c r="D20" s="11">
        <f t="shared" ref="D20:I20" si="1">D21+D24+D27+D35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ht="63" x14ac:dyDescent="0.25">
      <c r="A21" s="15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ht="31.5" x14ac:dyDescent="0.25">
      <c r="A22" s="15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ht="31.5" x14ac:dyDescent="0.25">
      <c r="A23" s="15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ht="31.5" x14ac:dyDescent="0.25">
      <c r="A24" s="15" t="s">
        <v>45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ht="31.5" x14ac:dyDescent="0.25">
      <c r="A25" s="15" t="s">
        <v>47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ht="31.5" x14ac:dyDescent="0.25">
      <c r="A26" s="15" t="s">
        <v>49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ht="31.5" x14ac:dyDescent="0.25">
      <c r="A27" s="15" t="s">
        <v>60</v>
      </c>
      <c r="B27" s="13" t="s">
        <v>35</v>
      </c>
      <c r="C27" s="10" t="s">
        <v>25</v>
      </c>
      <c r="D27" s="11">
        <f t="shared" ref="D27:I27" si="2">D28+D29+D30+D31+D33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ht="47.25" x14ac:dyDescent="0.25">
      <c r="A28" s="15" t="s">
        <v>62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ht="63" x14ac:dyDescent="0.25">
      <c r="A29" s="15" t="s">
        <v>64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ht="47.25" x14ac:dyDescent="0.25">
      <c r="A30" s="15" t="s">
        <v>66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ht="63" x14ac:dyDescent="0.25">
      <c r="A31" s="15" t="s">
        <v>68</v>
      </c>
      <c r="B31" s="13" t="s">
        <v>39</v>
      </c>
      <c r="C31" s="10" t="s">
        <v>25</v>
      </c>
      <c r="D31" s="11">
        <f t="shared" ref="D31:I31" si="3">D32</f>
        <v>0</v>
      </c>
      <c r="E31" s="11">
        <f t="shared" si="3"/>
        <v>0</v>
      </c>
      <c r="F31" s="11">
        <f t="shared" si="3"/>
        <v>0</v>
      </c>
      <c r="G31" s="11">
        <f t="shared" si="3"/>
        <v>0</v>
      </c>
      <c r="H31" s="11">
        <f t="shared" si="3"/>
        <v>0</v>
      </c>
      <c r="I31" s="11">
        <f t="shared" si="3"/>
        <v>0</v>
      </c>
      <c r="J31" s="11" t="s">
        <v>26</v>
      </c>
    </row>
    <row r="32" spans="1:10" ht="31.5" x14ac:dyDescent="0.25">
      <c r="A32" s="15" t="s">
        <v>68</v>
      </c>
      <c r="B32" s="27" t="s">
        <v>40</v>
      </c>
      <c r="C32" s="28" t="s">
        <v>41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 t="s">
        <v>146</v>
      </c>
    </row>
    <row r="33" spans="1:10" ht="63" x14ac:dyDescent="0.25">
      <c r="A33" s="15" t="s">
        <v>121</v>
      </c>
      <c r="B33" s="13" t="s">
        <v>42</v>
      </c>
      <c r="C33" s="10" t="s">
        <v>25</v>
      </c>
      <c r="D33" s="11">
        <f t="shared" ref="D33:I33" si="4">D34</f>
        <v>0</v>
      </c>
      <c r="E33" s="11">
        <f t="shared" si="4"/>
        <v>0</v>
      </c>
      <c r="F33" s="11">
        <f t="shared" si="4"/>
        <v>0</v>
      </c>
      <c r="G33" s="11">
        <f t="shared" si="4"/>
        <v>0</v>
      </c>
      <c r="H33" s="11">
        <f t="shared" si="4"/>
        <v>0</v>
      </c>
      <c r="I33" s="11">
        <f t="shared" si="4"/>
        <v>0</v>
      </c>
      <c r="J33" s="11" t="s">
        <v>26</v>
      </c>
    </row>
    <row r="34" spans="1:10" ht="47.25" x14ac:dyDescent="0.25">
      <c r="A34" s="15" t="s">
        <v>121</v>
      </c>
      <c r="B34" s="26" t="s">
        <v>153</v>
      </c>
      <c r="C34" s="28" t="s">
        <v>43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 t="s">
        <v>146</v>
      </c>
    </row>
    <row r="35" spans="1:10" ht="31.5" x14ac:dyDescent="0.25">
      <c r="A35" s="15" t="s">
        <v>73</v>
      </c>
      <c r="B35" s="13" t="s">
        <v>44</v>
      </c>
      <c r="C35" s="10" t="s">
        <v>25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 t="s">
        <v>26</v>
      </c>
    </row>
    <row r="36" spans="1:10" ht="47.25" x14ac:dyDescent="0.25">
      <c r="A36" s="15" t="s">
        <v>122</v>
      </c>
      <c r="B36" s="13" t="s">
        <v>46</v>
      </c>
      <c r="C36" s="10" t="s">
        <v>25</v>
      </c>
      <c r="D36" s="11">
        <f t="shared" ref="D36:I36" si="5">D37+D41+D38+D40</f>
        <v>0</v>
      </c>
      <c r="E36" s="11">
        <f t="shared" si="5"/>
        <v>0</v>
      </c>
      <c r="F36" s="11">
        <f t="shared" si="5"/>
        <v>0</v>
      </c>
      <c r="G36" s="11">
        <f t="shared" si="5"/>
        <v>0</v>
      </c>
      <c r="H36" s="11">
        <f t="shared" si="5"/>
        <v>0</v>
      </c>
      <c r="I36" s="11">
        <f t="shared" si="5"/>
        <v>0</v>
      </c>
      <c r="J36" s="11" t="s">
        <v>26</v>
      </c>
    </row>
    <row r="37" spans="1:10" ht="31.5" x14ac:dyDescent="0.25">
      <c r="A37" s="15" t="s">
        <v>123</v>
      </c>
      <c r="B37" s="13" t="s">
        <v>48</v>
      </c>
      <c r="C37" s="10" t="s">
        <v>25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 t="s">
        <v>26</v>
      </c>
    </row>
    <row r="38" spans="1:10" ht="18.75" x14ac:dyDescent="0.25">
      <c r="A38" s="15" t="s">
        <v>124</v>
      </c>
      <c r="B38" s="13" t="s">
        <v>50</v>
      </c>
      <c r="C38" s="10" t="s">
        <v>25</v>
      </c>
      <c r="D38" s="11">
        <f t="shared" ref="D38:I38" si="6">SUM(D39:D39)</f>
        <v>0</v>
      </c>
      <c r="E38" s="11">
        <f t="shared" si="6"/>
        <v>0</v>
      </c>
      <c r="F38" s="11">
        <f t="shared" si="6"/>
        <v>0</v>
      </c>
      <c r="G38" s="11">
        <f t="shared" si="6"/>
        <v>0</v>
      </c>
      <c r="H38" s="11">
        <f t="shared" si="6"/>
        <v>0</v>
      </c>
      <c r="I38" s="11">
        <f t="shared" si="6"/>
        <v>0</v>
      </c>
      <c r="J38" s="11" t="s">
        <v>26</v>
      </c>
    </row>
    <row r="39" spans="1:10" ht="18.75" x14ac:dyDescent="0.25">
      <c r="A39" s="15" t="s">
        <v>124</v>
      </c>
      <c r="B39" s="26" t="s">
        <v>143</v>
      </c>
      <c r="C39" s="28" t="s">
        <v>51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 t="s">
        <v>146</v>
      </c>
    </row>
    <row r="40" spans="1:10" ht="18.75" x14ac:dyDescent="0.25">
      <c r="A40" s="15" t="s">
        <v>125</v>
      </c>
      <c r="B40" s="13" t="s">
        <v>52</v>
      </c>
      <c r="C40" s="10" t="s">
        <v>25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 t="s">
        <v>26</v>
      </c>
    </row>
    <row r="41" spans="1:10" ht="31.5" x14ac:dyDescent="0.25">
      <c r="A41" s="15" t="s">
        <v>126</v>
      </c>
      <c r="B41" s="13" t="s">
        <v>53</v>
      </c>
      <c r="C41" s="10" t="s">
        <v>25</v>
      </c>
      <c r="D41" s="11">
        <f t="shared" ref="D41:I41" si="7">SUM(D42:D45)</f>
        <v>0</v>
      </c>
      <c r="E41" s="11">
        <f t="shared" si="7"/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 t="s">
        <v>26</v>
      </c>
    </row>
    <row r="42" spans="1:10" ht="18.75" x14ac:dyDescent="0.25">
      <c r="A42" s="15" t="s">
        <v>126</v>
      </c>
      <c r="B42" s="21" t="s">
        <v>55</v>
      </c>
      <c r="C42" s="28" t="s">
        <v>56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146</v>
      </c>
    </row>
    <row r="43" spans="1:10" ht="31.5" x14ac:dyDescent="0.25">
      <c r="A43" s="15" t="s">
        <v>126</v>
      </c>
      <c r="B43" s="21" t="s">
        <v>154</v>
      </c>
      <c r="C43" s="28" t="s">
        <v>57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146</v>
      </c>
    </row>
    <row r="44" spans="1:10" ht="31.5" x14ac:dyDescent="0.25">
      <c r="A44" s="15" t="s">
        <v>126</v>
      </c>
      <c r="B44" s="26" t="s">
        <v>155</v>
      </c>
      <c r="C44" s="28" t="s">
        <v>156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 t="s">
        <v>146</v>
      </c>
    </row>
    <row r="45" spans="1:10" ht="18.75" x14ac:dyDescent="0.25">
      <c r="A45" s="15" t="s">
        <v>126</v>
      </c>
      <c r="B45" s="26" t="s">
        <v>58</v>
      </c>
      <c r="C45" s="28" t="s">
        <v>59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 t="s">
        <v>146</v>
      </c>
    </row>
    <row r="46" spans="1:10" ht="18.75" x14ac:dyDescent="0.25">
      <c r="A46" s="15" t="s">
        <v>127</v>
      </c>
      <c r="B46" s="13" t="s">
        <v>61</v>
      </c>
      <c r="C46" s="10" t="s">
        <v>25</v>
      </c>
      <c r="D46" s="11">
        <f t="shared" ref="D46:I46" si="8">D47+D50+D48+D49</f>
        <v>0</v>
      </c>
      <c r="E46" s="11">
        <f t="shared" si="8"/>
        <v>0</v>
      </c>
      <c r="F46" s="11">
        <f t="shared" si="8"/>
        <v>0</v>
      </c>
      <c r="G46" s="11">
        <f t="shared" si="8"/>
        <v>0</v>
      </c>
      <c r="H46" s="11">
        <f t="shared" si="8"/>
        <v>0</v>
      </c>
      <c r="I46" s="11">
        <f t="shared" si="8"/>
        <v>0</v>
      </c>
      <c r="J46" s="11" t="s">
        <v>26</v>
      </c>
    </row>
    <row r="47" spans="1:10" ht="31.5" x14ac:dyDescent="0.25">
      <c r="A47" s="15" t="s">
        <v>128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ht="31.5" x14ac:dyDescent="0.25">
      <c r="A48" s="15" t="s">
        <v>129</v>
      </c>
      <c r="B48" s="13" t="s">
        <v>65</v>
      </c>
      <c r="C48" s="10" t="s">
        <v>25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 t="s">
        <v>26</v>
      </c>
    </row>
    <row r="49" spans="1:10" ht="31.5" x14ac:dyDescent="0.25">
      <c r="A49" s="15" t="s">
        <v>130</v>
      </c>
      <c r="B49" s="13" t="s">
        <v>67</v>
      </c>
      <c r="C49" s="10" t="s">
        <v>25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26</v>
      </c>
    </row>
    <row r="50" spans="1:10" ht="31.5" x14ac:dyDescent="0.25">
      <c r="A50" s="15" t="s">
        <v>131</v>
      </c>
      <c r="B50" s="13" t="s">
        <v>69</v>
      </c>
      <c r="C50" s="10" t="s">
        <v>25</v>
      </c>
      <c r="D50" s="11">
        <f t="shared" ref="D50:I50" si="9">SUM(D51:D55)</f>
        <v>0</v>
      </c>
      <c r="E50" s="11">
        <f t="shared" si="9"/>
        <v>0</v>
      </c>
      <c r="F50" s="11">
        <f t="shared" si="9"/>
        <v>0</v>
      </c>
      <c r="G50" s="11">
        <f t="shared" si="9"/>
        <v>0</v>
      </c>
      <c r="H50" s="11">
        <f t="shared" si="9"/>
        <v>0</v>
      </c>
      <c r="I50" s="11">
        <f t="shared" si="9"/>
        <v>0</v>
      </c>
      <c r="J50" s="11" t="s">
        <v>26</v>
      </c>
    </row>
    <row r="51" spans="1:10" ht="31.5" x14ac:dyDescent="0.25">
      <c r="A51" s="15" t="s">
        <v>131</v>
      </c>
      <c r="B51" s="21" t="s">
        <v>119</v>
      </c>
      <c r="C51" s="28" t="s">
        <v>70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146</v>
      </c>
    </row>
    <row r="52" spans="1:10" ht="31.5" x14ac:dyDescent="0.25">
      <c r="A52" s="15" t="s">
        <v>131</v>
      </c>
      <c r="B52" s="21" t="s">
        <v>118</v>
      </c>
      <c r="C52" s="28" t="s">
        <v>54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146</v>
      </c>
    </row>
    <row r="53" spans="1:10" ht="31.5" x14ac:dyDescent="0.25">
      <c r="A53" s="15" t="s">
        <v>131</v>
      </c>
      <c r="B53" s="26" t="s">
        <v>147</v>
      </c>
      <c r="C53" s="28" t="s">
        <v>157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146</v>
      </c>
    </row>
    <row r="54" spans="1:10" ht="31.5" x14ac:dyDescent="0.25">
      <c r="A54" s="15" t="s">
        <v>131</v>
      </c>
      <c r="B54" s="26" t="s">
        <v>148</v>
      </c>
      <c r="C54" s="28" t="s">
        <v>158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 t="s">
        <v>146</v>
      </c>
    </row>
    <row r="55" spans="1:10" ht="31.5" x14ac:dyDescent="0.25">
      <c r="A55" s="15" t="s">
        <v>131</v>
      </c>
      <c r="B55" s="21" t="s">
        <v>71</v>
      </c>
      <c r="C55" s="28" t="s">
        <v>72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 t="s">
        <v>146</v>
      </c>
    </row>
    <row r="56" spans="1:10" ht="31.5" x14ac:dyDescent="0.25">
      <c r="A56" s="15" t="s">
        <v>132</v>
      </c>
      <c r="B56" s="17" t="s">
        <v>74</v>
      </c>
      <c r="C56" s="10" t="s">
        <v>25</v>
      </c>
      <c r="D56" s="11">
        <f t="shared" ref="D56:I56" si="10">D57</f>
        <v>0</v>
      </c>
      <c r="E56" s="11">
        <f t="shared" si="10"/>
        <v>0</v>
      </c>
      <c r="F56" s="11">
        <f t="shared" si="10"/>
        <v>0</v>
      </c>
      <c r="G56" s="11">
        <f t="shared" si="10"/>
        <v>0</v>
      </c>
      <c r="H56" s="11">
        <f t="shared" si="10"/>
        <v>0</v>
      </c>
      <c r="I56" s="11">
        <f t="shared" si="10"/>
        <v>0</v>
      </c>
      <c r="J56" s="11" t="s">
        <v>26</v>
      </c>
    </row>
    <row r="57" spans="1:10" ht="18.75" x14ac:dyDescent="0.25">
      <c r="A57" s="24" t="s">
        <v>133</v>
      </c>
      <c r="B57" s="13" t="s">
        <v>75</v>
      </c>
      <c r="C57" s="18" t="s">
        <v>25</v>
      </c>
      <c r="D57" s="11">
        <f t="shared" ref="D57:I57" si="11">D58+D59</f>
        <v>0</v>
      </c>
      <c r="E57" s="11">
        <f t="shared" si="11"/>
        <v>0</v>
      </c>
      <c r="F57" s="11">
        <f t="shared" si="11"/>
        <v>0</v>
      </c>
      <c r="G57" s="11">
        <f t="shared" si="11"/>
        <v>0</v>
      </c>
      <c r="H57" s="11">
        <f t="shared" si="11"/>
        <v>0</v>
      </c>
      <c r="I57" s="11">
        <f t="shared" si="11"/>
        <v>0</v>
      </c>
      <c r="J57" s="11" t="s">
        <v>26</v>
      </c>
    </row>
    <row r="58" spans="1:10" ht="31.5" x14ac:dyDescent="0.25">
      <c r="A58" s="24" t="s">
        <v>134</v>
      </c>
      <c r="B58" s="13" t="s">
        <v>76</v>
      </c>
      <c r="C58" s="18" t="s">
        <v>25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 t="s">
        <v>26</v>
      </c>
    </row>
    <row r="59" spans="1:10" ht="31.5" x14ac:dyDescent="0.25">
      <c r="A59" s="24" t="s">
        <v>135</v>
      </c>
      <c r="B59" s="13" t="s">
        <v>77</v>
      </c>
      <c r="C59" s="18" t="s">
        <v>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26</v>
      </c>
    </row>
    <row r="60" spans="1:10" ht="18.75" x14ac:dyDescent="0.25">
      <c r="A60" s="15" t="s">
        <v>136</v>
      </c>
      <c r="B60" s="13" t="s">
        <v>78</v>
      </c>
      <c r="C60" s="18" t="s">
        <v>25</v>
      </c>
      <c r="D60" s="11">
        <f t="shared" ref="D60:I60" si="12">D61+D62+D63+D64</f>
        <v>0</v>
      </c>
      <c r="E60" s="11">
        <f t="shared" si="12"/>
        <v>0</v>
      </c>
      <c r="F60" s="11">
        <f t="shared" si="12"/>
        <v>0</v>
      </c>
      <c r="G60" s="11">
        <f t="shared" si="12"/>
        <v>0</v>
      </c>
      <c r="H60" s="11">
        <f t="shared" si="12"/>
        <v>0</v>
      </c>
      <c r="I60" s="11">
        <f t="shared" si="12"/>
        <v>0</v>
      </c>
      <c r="J60" s="11" t="s">
        <v>26</v>
      </c>
    </row>
    <row r="61" spans="1:10" ht="31.5" x14ac:dyDescent="0.25">
      <c r="A61" s="15" t="s">
        <v>137</v>
      </c>
      <c r="B61" s="13" t="s">
        <v>79</v>
      </c>
      <c r="C61" s="18" t="s">
        <v>25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 t="s">
        <v>26</v>
      </c>
    </row>
    <row r="62" spans="1:10" ht="18.75" x14ac:dyDescent="0.25">
      <c r="A62" s="15" t="s">
        <v>138</v>
      </c>
      <c r="B62" s="13" t="s">
        <v>80</v>
      </c>
      <c r="C62" s="18" t="s">
        <v>25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26</v>
      </c>
    </row>
    <row r="63" spans="1:10" ht="18.75" x14ac:dyDescent="0.25">
      <c r="A63" s="15" t="s">
        <v>139</v>
      </c>
      <c r="B63" s="13" t="s">
        <v>81</v>
      </c>
      <c r="C63" s="18" t="s">
        <v>25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26</v>
      </c>
    </row>
    <row r="64" spans="1:10" ht="18.75" x14ac:dyDescent="0.25">
      <c r="A64" s="15" t="s">
        <v>140</v>
      </c>
      <c r="B64" s="13" t="s">
        <v>82</v>
      </c>
      <c r="C64" s="18" t="s">
        <v>25</v>
      </c>
      <c r="D64" s="11">
        <f t="shared" ref="D64:I64" si="13">SUM(D65:D66)</f>
        <v>0</v>
      </c>
      <c r="E64" s="11">
        <f t="shared" si="13"/>
        <v>0</v>
      </c>
      <c r="F64" s="11">
        <f t="shared" si="13"/>
        <v>0</v>
      </c>
      <c r="G64" s="11">
        <f t="shared" si="13"/>
        <v>0</v>
      </c>
      <c r="H64" s="11">
        <f t="shared" si="13"/>
        <v>0</v>
      </c>
      <c r="I64" s="11">
        <f t="shared" si="13"/>
        <v>0</v>
      </c>
      <c r="J64" s="11" t="s">
        <v>26</v>
      </c>
    </row>
    <row r="65" spans="1:10" ht="31.5" x14ac:dyDescent="0.25">
      <c r="A65" s="15" t="s">
        <v>140</v>
      </c>
      <c r="B65" s="21" t="s">
        <v>144</v>
      </c>
      <c r="C65" s="19" t="s">
        <v>83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 t="s">
        <v>146</v>
      </c>
    </row>
    <row r="66" spans="1:10" ht="31.5" x14ac:dyDescent="0.25">
      <c r="A66" s="15" t="s">
        <v>140</v>
      </c>
      <c r="B66" s="21" t="s">
        <v>145</v>
      </c>
      <c r="C66" s="19" t="s">
        <v>84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 t="s">
        <v>146</v>
      </c>
    </row>
    <row r="67" spans="1:10" ht="31.5" x14ac:dyDescent="0.25">
      <c r="A67" s="15" t="s">
        <v>141</v>
      </c>
      <c r="B67" s="17" t="s">
        <v>85</v>
      </c>
      <c r="C67" s="20" t="s">
        <v>25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26</v>
      </c>
    </row>
    <row r="68" spans="1:10" ht="18.75" x14ac:dyDescent="0.25">
      <c r="A68" s="15" t="s">
        <v>142</v>
      </c>
      <c r="B68" s="17" t="s">
        <v>86</v>
      </c>
      <c r="C68" s="18" t="s">
        <v>25</v>
      </c>
      <c r="D68" s="11">
        <f t="shared" ref="D68:I68" si="14">SUM(D69:D71,D72,D73:D77,D78:D85)</f>
        <v>0</v>
      </c>
      <c r="E68" s="11">
        <f t="shared" si="14"/>
        <v>0</v>
      </c>
      <c r="F68" s="11">
        <f t="shared" si="14"/>
        <v>0</v>
      </c>
      <c r="G68" s="11">
        <f t="shared" si="14"/>
        <v>0</v>
      </c>
      <c r="H68" s="11">
        <f t="shared" si="14"/>
        <v>0</v>
      </c>
      <c r="I68" s="11">
        <f t="shared" si="14"/>
        <v>0</v>
      </c>
      <c r="J68" s="11" t="s">
        <v>26</v>
      </c>
    </row>
    <row r="69" spans="1:10" ht="18.75" x14ac:dyDescent="0.25">
      <c r="A69" s="25" t="s">
        <v>142</v>
      </c>
      <c r="B69" s="21" t="s">
        <v>87</v>
      </c>
      <c r="C69" s="22" t="s">
        <v>88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 t="s">
        <v>146</v>
      </c>
    </row>
    <row r="70" spans="1:10" ht="18.75" x14ac:dyDescent="0.25">
      <c r="A70" s="25" t="s">
        <v>142</v>
      </c>
      <c r="B70" s="21" t="s">
        <v>149</v>
      </c>
      <c r="C70" s="22" t="s">
        <v>89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146</v>
      </c>
    </row>
    <row r="71" spans="1:10" ht="31.5" x14ac:dyDescent="0.25">
      <c r="A71" s="25" t="s">
        <v>142</v>
      </c>
      <c r="B71" s="21" t="s">
        <v>150</v>
      </c>
      <c r="C71" s="22" t="s">
        <v>90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146</v>
      </c>
    </row>
    <row r="72" spans="1:10" ht="18.75" x14ac:dyDescent="0.25">
      <c r="A72" s="25" t="s">
        <v>142</v>
      </c>
      <c r="B72" s="21" t="s">
        <v>91</v>
      </c>
      <c r="C72" s="22" t="s">
        <v>92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146</v>
      </c>
    </row>
    <row r="73" spans="1:10" ht="18.75" x14ac:dyDescent="0.25">
      <c r="A73" s="25" t="s">
        <v>142</v>
      </c>
      <c r="B73" s="21" t="s">
        <v>151</v>
      </c>
      <c r="C73" s="22" t="s">
        <v>93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146</v>
      </c>
    </row>
    <row r="74" spans="1:10" ht="18.75" x14ac:dyDescent="0.25">
      <c r="A74" s="25" t="s">
        <v>142</v>
      </c>
      <c r="B74" s="21" t="s">
        <v>94</v>
      </c>
      <c r="C74" s="22" t="s">
        <v>95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146</v>
      </c>
    </row>
    <row r="75" spans="1:10" ht="18.75" x14ac:dyDescent="0.25">
      <c r="A75" s="25" t="s">
        <v>142</v>
      </c>
      <c r="B75" s="21" t="s">
        <v>96</v>
      </c>
      <c r="C75" s="22" t="s">
        <v>97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146</v>
      </c>
    </row>
    <row r="76" spans="1:10" ht="18.75" x14ac:dyDescent="0.25">
      <c r="A76" s="25" t="s">
        <v>142</v>
      </c>
      <c r="B76" s="21" t="s">
        <v>98</v>
      </c>
      <c r="C76" s="22" t="s">
        <v>99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146</v>
      </c>
    </row>
    <row r="77" spans="1:10" ht="18.75" x14ac:dyDescent="0.25">
      <c r="A77" s="25" t="s">
        <v>142</v>
      </c>
      <c r="B77" s="21" t="s">
        <v>100</v>
      </c>
      <c r="C77" s="22" t="s">
        <v>101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146</v>
      </c>
    </row>
    <row r="78" spans="1:10" ht="18.75" x14ac:dyDescent="0.25">
      <c r="A78" s="25" t="s">
        <v>142</v>
      </c>
      <c r="B78" s="21" t="s">
        <v>117</v>
      </c>
      <c r="C78" s="22" t="s">
        <v>102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146</v>
      </c>
    </row>
    <row r="79" spans="1:10" ht="18.75" x14ac:dyDescent="0.25">
      <c r="A79" s="25" t="s">
        <v>142</v>
      </c>
      <c r="B79" s="21" t="s">
        <v>103</v>
      </c>
      <c r="C79" s="22" t="s">
        <v>104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146</v>
      </c>
    </row>
    <row r="80" spans="1:10" ht="18.75" x14ac:dyDescent="0.25">
      <c r="A80" s="25" t="s">
        <v>142</v>
      </c>
      <c r="B80" s="21" t="s">
        <v>159</v>
      </c>
      <c r="C80" s="48" t="s">
        <v>160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146</v>
      </c>
    </row>
    <row r="81" spans="1:10" ht="31.5" x14ac:dyDescent="0.25">
      <c r="A81" s="25" t="s">
        <v>142</v>
      </c>
      <c r="B81" s="21" t="s">
        <v>105</v>
      </c>
      <c r="C81" s="22" t="s">
        <v>106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146</v>
      </c>
    </row>
    <row r="82" spans="1:10" ht="31.5" x14ac:dyDescent="0.25">
      <c r="A82" s="25" t="s">
        <v>142</v>
      </c>
      <c r="B82" s="21" t="s">
        <v>107</v>
      </c>
      <c r="C82" s="22" t="s">
        <v>108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 t="s">
        <v>146</v>
      </c>
    </row>
    <row r="83" spans="1:10" ht="18.75" x14ac:dyDescent="0.25">
      <c r="A83" s="25" t="s">
        <v>142</v>
      </c>
      <c r="B83" s="21" t="s">
        <v>109</v>
      </c>
      <c r="C83" s="22" t="s">
        <v>110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 t="s">
        <v>146</v>
      </c>
    </row>
    <row r="84" spans="1:10" ht="31.5" x14ac:dyDescent="0.25">
      <c r="A84" s="25" t="s">
        <v>142</v>
      </c>
      <c r="B84" s="21" t="s">
        <v>111</v>
      </c>
      <c r="C84" s="22" t="s">
        <v>112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 t="s">
        <v>146</v>
      </c>
    </row>
    <row r="85" spans="1:10" ht="18.75" x14ac:dyDescent="0.25">
      <c r="A85" s="25" t="s">
        <v>142</v>
      </c>
      <c r="B85" s="21" t="s">
        <v>113</v>
      </c>
      <c r="C85" s="22" t="s">
        <v>114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 t="s">
        <v>146</v>
      </c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2018-06-28T21:52:19Z</dcterms:modified>
</cp:coreProperties>
</file>